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8_{1A7573F5-528B-4E8C-8473-586388801593}" xr6:coauthVersionLast="45" xr6:coauthVersionMax="45" xr10:uidLastSave="{00000000-0000-0000-0000-000000000000}"/>
  <bookViews>
    <workbookView xWindow="-120" yWindow="-120" windowWidth="29040" windowHeight="15840" xr2:uid="{D0D0D6ED-4ED6-4B82-8603-0EFC2A462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1" l="1"/>
  <c r="N44" i="1"/>
  <c r="M44" i="1"/>
  <c r="L44" i="1"/>
  <c r="K44" i="1"/>
  <c r="J44" i="1"/>
  <c r="G44" i="1"/>
  <c r="F44" i="1"/>
  <c r="E44" i="1"/>
  <c r="T67" i="1"/>
  <c r="S67" i="1"/>
  <c r="R67" i="1"/>
  <c r="Q67" i="1"/>
  <c r="N67" i="1"/>
  <c r="M67" i="1"/>
  <c r="F67" i="1" l="1"/>
  <c r="G67" i="1"/>
  <c r="H67" i="1"/>
  <c r="I67" i="1"/>
  <c r="J67" i="1"/>
  <c r="E67" i="1"/>
</calcChain>
</file>

<file path=xl/sharedStrings.xml><?xml version="1.0" encoding="utf-8"?>
<sst xmlns="http://schemas.openxmlformats.org/spreadsheetml/2006/main" count="177" uniqueCount="139">
  <si>
    <t>Week</t>
  </si>
  <si>
    <t>ARI</t>
  </si>
  <si>
    <t>DAL</t>
  </si>
  <si>
    <t>IND</t>
  </si>
  <si>
    <t>JAX</t>
  </si>
  <si>
    <t>OAK</t>
  </si>
  <si>
    <t>PHL</t>
  </si>
  <si>
    <t>TOTAL</t>
  </si>
  <si>
    <t>DAL - W</t>
  </si>
  <si>
    <t>IND - W</t>
  </si>
  <si>
    <t>ARI - L</t>
  </si>
  <si>
    <t>Tie-Breakers between 4-12 Teams</t>
  </si>
  <si>
    <t>JAX - L</t>
  </si>
  <si>
    <t>PHI - L</t>
  </si>
  <si>
    <t>DAL - L</t>
  </si>
  <si>
    <t>OAK - L</t>
  </si>
  <si>
    <t>OAK - W</t>
  </si>
  <si>
    <t>JAX - W</t>
  </si>
  <si>
    <t>IND - L</t>
  </si>
  <si>
    <t>* - All five teams did not play each other so skip H2H use Strength of Schedule.</t>
  </si>
  <si>
    <t>1. Los Angeles Chargers (2-14)</t>
  </si>
  <si>
    <t>Order: PHI, DAL, JAX, IND, ARI/OAK (will use Lotto Pick 3 to break tie)</t>
  </si>
  <si>
    <t>2. Philadelphia Eagles (4-12)</t>
  </si>
  <si>
    <t>3. Dallas Cowboys (4-12)</t>
  </si>
  <si>
    <t>Tie-Breaker between 7-9 Teams</t>
  </si>
  <si>
    <t>MIA</t>
  </si>
  <si>
    <t>PIT</t>
  </si>
  <si>
    <t>MIA and PIT did not play H2H</t>
  </si>
  <si>
    <t>Tie-Breaker vs. 8-8 Teams</t>
  </si>
  <si>
    <t>ATL</t>
  </si>
  <si>
    <t>BAL</t>
  </si>
  <si>
    <t>MIN</t>
  </si>
  <si>
    <t>WAS</t>
  </si>
  <si>
    <t>* - All four teams did not play each other so skip H2H use Strength of Schedule.</t>
  </si>
  <si>
    <t>Use Strength of Schedule</t>
  </si>
  <si>
    <t>MIN - W</t>
  </si>
  <si>
    <t>BAL - L</t>
  </si>
  <si>
    <t>WAS - W</t>
  </si>
  <si>
    <t>L-MIN</t>
  </si>
  <si>
    <t>W - BAL</t>
  </si>
  <si>
    <t>Order: PIT, MIA</t>
  </si>
  <si>
    <t>Order: ATL, WAS, MIN, BAL</t>
  </si>
  <si>
    <t>Playoff Seeding:</t>
  </si>
  <si>
    <t>4. Cincinnati Bengals (11-5)  - Beat DEN H2H</t>
  </si>
  <si>
    <t>5. Denver Broncos (11-5) - Lost to CIN H2H</t>
  </si>
  <si>
    <t>Tie-Breaker between 10-6 Teams</t>
  </si>
  <si>
    <t>BUF</t>
  </si>
  <si>
    <t>GB</t>
  </si>
  <si>
    <t>NYG</t>
  </si>
  <si>
    <t>BUF-L</t>
  </si>
  <si>
    <t>NYG-W</t>
  </si>
  <si>
    <t>7. Green Bay Packers (10-6) - 2nd toughest SOS of 10-6 teams</t>
  </si>
  <si>
    <t>6. New York Giants (10-6) - Toughest SOS of 10-6 teams</t>
  </si>
  <si>
    <t xml:space="preserve">8. Buffalo Bils (10-6) </t>
  </si>
  <si>
    <t>Tie-Breakers between 9-7 teams</t>
  </si>
  <si>
    <t>CAR</t>
  </si>
  <si>
    <t>CHI</t>
  </si>
  <si>
    <t>DET</t>
  </si>
  <si>
    <t>KC</t>
  </si>
  <si>
    <t>NE</t>
  </si>
  <si>
    <t>TEN</t>
  </si>
  <si>
    <t>NE-W</t>
  </si>
  <si>
    <t>NE-L</t>
  </si>
  <si>
    <t>CHI-W</t>
  </si>
  <si>
    <t>KC-L</t>
  </si>
  <si>
    <t>DET-W</t>
  </si>
  <si>
    <t>TEN-W</t>
  </si>
  <si>
    <t>CHI-L</t>
  </si>
  <si>
    <t>TEN-L</t>
  </si>
  <si>
    <t>CAR-L</t>
  </si>
  <si>
    <t>10.  Kansas City (9-7) - #2 SOS among 9-7 teams</t>
  </si>
  <si>
    <t>9. New Engand  (9-7) - #1 SOS among 9-7 teams</t>
  </si>
  <si>
    <t>11. Carolina (9-7) - #3 SOS among 9-7 teams</t>
  </si>
  <si>
    <t>12. Chicago (9-7) - #4 SOS among 9-7 teams</t>
  </si>
  <si>
    <t>13. Detroit (9-7) - #5 SOS among 9-7 teams</t>
  </si>
  <si>
    <t>14. Tenneesse (9-7) - #6 SOS among 9-7 teams</t>
  </si>
  <si>
    <t>1. Los Angeles Rams (15-1)* - Bye</t>
  </si>
  <si>
    <t>2. Seattle Seahawks (14-2)* - Bye</t>
  </si>
  <si>
    <t>3. San Francisco 49ers (12-4)* - Bye</t>
  </si>
  <si>
    <t>SOV: 24</t>
  </si>
  <si>
    <t>SOV: 22</t>
  </si>
  <si>
    <t>4. Jacksonville Jaguars (4-12)</t>
  </si>
  <si>
    <t>5. Indianapolis Colts (4-12)</t>
  </si>
  <si>
    <t>6. Oakland Raiders (4-12)</t>
  </si>
  <si>
    <t>7. Arizona Cardinals (4-12)</t>
  </si>
  <si>
    <t>8. Tampa Bay Buccaneers (5-11)</t>
  </si>
  <si>
    <t>9. Pittsburgh Steelers (7-9)</t>
  </si>
  <si>
    <t>10. Miami Dolphins (7-9)</t>
  </si>
  <si>
    <t>11. Atlanta Falcons (8-8)</t>
  </si>
  <si>
    <t>12. Washington Redskins (8-8)</t>
  </si>
  <si>
    <t>13. Minnesota Vikings (8-8)</t>
  </si>
  <si>
    <t>14. Baltimore Ravens (8-8)</t>
  </si>
  <si>
    <t>15. Tennessee Titans (9-7)*</t>
  </si>
  <si>
    <t>16. Chicago Bears (9-7)** </t>
  </si>
  <si>
    <t>17. Carolina Panthers (9-7)**</t>
  </si>
  <si>
    <t>18. New England Patriots (9-7)**</t>
  </si>
  <si>
    <t>19. Green Bay Packers (10-6)**</t>
  </si>
  <si>
    <t>20. Cincinnati Bengals (11-5)**</t>
  </si>
  <si>
    <t>21. Detroit Lions (9-7)  </t>
  </si>
  <si>
    <t>22. New York Giants (10-6)</t>
  </si>
  <si>
    <t>23. San Francisco 49ers (12-4)* </t>
  </si>
  <si>
    <t>24. Seattle Seahawks (14-2)* </t>
  </si>
  <si>
    <t>25. Kansas City Chiefs (9-7)</t>
  </si>
  <si>
    <t>26. Buffalo Bills (10-6)</t>
  </si>
  <si>
    <t>S28 Bowl II:</t>
  </si>
  <si>
    <t>Round 3 - Semi-Final Results:</t>
  </si>
  <si>
    <r>
      <t>#1 Los Angeles Rams 40 </t>
    </r>
    <r>
      <rPr>
        <sz val="12"/>
        <color rgb="FF222222"/>
        <rFont val="Arial"/>
        <family val="2"/>
      </rPr>
      <t>- #10 Kansas City Chiefs 21</t>
    </r>
  </si>
  <si>
    <r>
      <t>#5 Denver Broncos 28 </t>
    </r>
    <r>
      <rPr>
        <sz val="12"/>
        <color rgb="FF222222"/>
        <rFont val="Arial"/>
        <family val="2"/>
      </rPr>
      <t>- #8 Buffalo Bills 20</t>
    </r>
  </si>
  <si>
    <t>Round 2 - Quarter Final Results:</t>
  </si>
  <si>
    <r>
      <t>#1 Los Angeles Rams 23 </t>
    </r>
    <r>
      <rPr>
        <sz val="12"/>
        <color rgb="FF222222"/>
        <rFont val="Arial"/>
        <family val="2"/>
      </rPr>
      <t>- #13 Detroit 3</t>
    </r>
  </si>
  <si>
    <r>
      <t>#10 Kansas City 20 </t>
    </r>
    <r>
      <rPr>
        <sz val="12"/>
        <color rgb="FF222222"/>
        <rFont val="Arial"/>
        <family val="2"/>
      </rPr>
      <t>- #2 Seattle Seahawks 14</t>
    </r>
  </si>
  <si>
    <r>
      <t>#8 Buffalo 30 </t>
    </r>
    <r>
      <rPr>
        <sz val="12"/>
        <color rgb="FF222222"/>
        <rFont val="Arial"/>
        <family val="2"/>
      </rPr>
      <t>- #3 San Francisco 17</t>
    </r>
  </si>
  <si>
    <r>
      <t>#5 Denver 23 </t>
    </r>
    <r>
      <rPr>
        <sz val="12"/>
        <color rgb="FF222222"/>
        <rFont val="Arial"/>
        <family val="2"/>
      </rPr>
      <t>- #6 NYG 21</t>
    </r>
  </si>
  <si>
    <t>Round 1 - Wildcard Results:</t>
  </si>
  <si>
    <r>
      <t>#13-Detroit</t>
    </r>
    <r>
      <rPr>
        <sz val="12"/>
        <color rgb="FF222222"/>
        <rFont val="Arial"/>
        <family val="2"/>
      </rPr>
      <t> 24 defeats #4-Cincinnati 17</t>
    </r>
  </si>
  <si>
    <r>
      <t>#5-Denver 22</t>
    </r>
    <r>
      <rPr>
        <sz val="12"/>
        <color rgb="FF222222"/>
        <rFont val="Arial"/>
        <family val="2"/>
      </rPr>
      <t> defeats #12-Chicago 3</t>
    </r>
  </si>
  <si>
    <r>
      <t>#6-NYG</t>
    </r>
    <r>
      <rPr>
        <sz val="12"/>
        <color rgb="FF222222"/>
        <rFont val="Arial"/>
        <family val="2"/>
      </rPr>
      <t> 17 defeats #11-Carolina 13</t>
    </r>
  </si>
  <si>
    <r>
      <t>#10-Kansas City</t>
    </r>
    <r>
      <rPr>
        <sz val="12"/>
        <color rgb="FF222222"/>
        <rFont val="Arial"/>
        <family val="2"/>
      </rPr>
      <t> 27 defeats #7-Green Bay 14</t>
    </r>
  </si>
  <si>
    <r>
      <t>#8-Buffalo</t>
    </r>
    <r>
      <rPr>
        <sz val="12"/>
        <color rgb="FF222222"/>
        <rFont val="Arial"/>
        <family val="2"/>
      </rPr>
      <t> 23 defeats #9-New England 21</t>
    </r>
  </si>
  <si>
    <t>#1 Los Angeles Rams 31 - #5 Denver Broncos 28</t>
  </si>
  <si>
    <t>Congratulations to the Los Angles Rams (Nathan)</t>
  </si>
  <si>
    <t>28. Los Angeles Rams (15-1)</t>
  </si>
  <si>
    <t>27. Denver Broncos (11-5)</t>
  </si>
  <si>
    <t>Mini-Playoffs:</t>
  </si>
  <si>
    <r>
      <t xml:space="preserve">#13-Detroit 31 </t>
    </r>
    <r>
      <rPr>
        <sz val="12"/>
        <color rgb="FF222222"/>
        <rFont val="Arial"/>
        <family val="2"/>
      </rPr>
      <t>defeats #14 Tennessee 13</t>
    </r>
  </si>
  <si>
    <t>Draft Order Odd Rounds:</t>
  </si>
  <si>
    <t>Draft Order Even Rounds:</t>
  </si>
  <si>
    <t>2. Arizona Cardinals (4-12)</t>
  </si>
  <si>
    <t>3. Oakland Raiders (4-12)</t>
  </si>
  <si>
    <t>4. Indianapolis Colts (4-12)</t>
  </si>
  <si>
    <t>5. Jacksonville Jaguars (4-12)</t>
  </si>
  <si>
    <t>6. Dallas Cowboys (4-12)</t>
  </si>
  <si>
    <t>7. Philadelphia Eagles (4-12)</t>
  </si>
  <si>
    <t>9. Miami Dolphins (7-9)</t>
  </si>
  <si>
    <t>10. Pittsburgh Steelers (7-9)</t>
  </si>
  <si>
    <t>11. Baltimore Ravens (8-8)</t>
  </si>
  <si>
    <t>12. Minnesota Vikings (8-8)</t>
  </si>
  <si>
    <t>13. Washington Redskins (8-8)</t>
  </si>
  <si>
    <t>14. Atlanta Falcons (8-8)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</si>
</sst>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41E0-BCE0-4536-8B5B-5CD52DD97EB6}">
  <dimension ref="A1:T108"/>
  <sheetViews>
    <sheetView tabSelected="1" zoomScaleNormal="100" workbookViewId="0">
      <selection sqref="A1:P1"/>
    </sheetView>
  </sheetViews>
  <sheetFormatPr defaultRowHeight="15" x14ac:dyDescent="0.25"/>
  <cols>
    <col min="1" max="1" width="77.7109375" customWidth="1"/>
    <col min="2" max="2" width="58.7109375" customWidth="1"/>
    <col min="14" max="14" width="12.5703125" customWidth="1"/>
  </cols>
  <sheetData>
    <row r="1" spans="1:16" ht="31.5" x14ac:dyDescent="0.5">
      <c r="A1" s="12" t="s">
        <v>120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1:16" ht="15.75" customHeight="1" x14ac:dyDescent="0.25">
      <c r="A3" s="10" t="s">
        <v>104</v>
      </c>
    </row>
    <row r="4" spans="1:16" ht="15.75" customHeight="1" x14ac:dyDescent="0.25">
      <c r="A4" s="10" t="s">
        <v>119</v>
      </c>
    </row>
    <row r="5" spans="1:16" ht="15.75" customHeight="1" x14ac:dyDescent="0.25">
      <c r="A5" s="9"/>
    </row>
    <row r="6" spans="1:16" ht="15.75" customHeight="1" x14ac:dyDescent="0.25">
      <c r="A6" s="10" t="s">
        <v>105</v>
      </c>
    </row>
    <row r="7" spans="1:16" ht="15.75" customHeight="1" x14ac:dyDescent="0.25">
      <c r="A7" s="11" t="s">
        <v>106</v>
      </c>
    </row>
    <row r="8" spans="1:16" ht="15.75" customHeight="1" x14ac:dyDescent="0.25">
      <c r="A8" s="11" t="s">
        <v>107</v>
      </c>
    </row>
    <row r="9" spans="1:16" ht="15.75" customHeight="1" x14ac:dyDescent="0.25">
      <c r="A9" s="11"/>
    </row>
    <row r="10" spans="1:16" ht="15.75" customHeight="1" x14ac:dyDescent="0.25">
      <c r="A10" s="10" t="s">
        <v>108</v>
      </c>
    </row>
    <row r="11" spans="1:16" ht="15.75" customHeight="1" x14ac:dyDescent="0.25">
      <c r="A11" s="11" t="s">
        <v>109</v>
      </c>
    </row>
    <row r="12" spans="1:16" ht="15.75" customHeight="1" x14ac:dyDescent="0.25">
      <c r="A12" s="11" t="s">
        <v>110</v>
      </c>
    </row>
    <row r="13" spans="1:16" ht="15.75" customHeight="1" x14ac:dyDescent="0.25">
      <c r="A13" s="11" t="s">
        <v>111</v>
      </c>
    </row>
    <row r="14" spans="1:16" ht="15.75" customHeight="1" x14ac:dyDescent="0.25">
      <c r="A14" s="11" t="s">
        <v>112</v>
      </c>
    </row>
    <row r="15" spans="1:16" ht="15.75" customHeight="1" x14ac:dyDescent="0.25">
      <c r="A15" s="11"/>
    </row>
    <row r="16" spans="1:16" ht="15.75" customHeight="1" x14ac:dyDescent="0.25">
      <c r="A16" s="10" t="s">
        <v>113</v>
      </c>
    </row>
    <row r="17" spans="1:15" ht="15.75" customHeight="1" x14ac:dyDescent="0.25">
      <c r="A17" s="11" t="s">
        <v>114</v>
      </c>
    </row>
    <row r="18" spans="1:15" ht="15.75" customHeight="1" x14ac:dyDescent="0.25">
      <c r="A18" s="11" t="s">
        <v>115</v>
      </c>
    </row>
    <row r="19" spans="1:15" ht="15.75" customHeight="1" x14ac:dyDescent="0.25">
      <c r="A19" s="11" t="s">
        <v>116</v>
      </c>
    </row>
    <row r="20" spans="1:15" ht="15.75" customHeight="1" x14ac:dyDescent="0.25">
      <c r="A20" s="11" t="s">
        <v>117</v>
      </c>
    </row>
    <row r="21" spans="1:15" ht="15.75" customHeight="1" x14ac:dyDescent="0.25">
      <c r="A21" s="11" t="s">
        <v>118</v>
      </c>
    </row>
    <row r="22" spans="1:15" ht="15.75" customHeight="1" x14ac:dyDescent="0.25">
      <c r="A22" s="11"/>
    </row>
    <row r="23" spans="1:15" ht="15.75" x14ac:dyDescent="0.25">
      <c r="A23" s="11" t="s">
        <v>123</v>
      </c>
    </row>
    <row r="24" spans="1:15" ht="15.75" x14ac:dyDescent="0.25">
      <c r="A24" s="11" t="s">
        <v>124</v>
      </c>
    </row>
    <row r="25" spans="1:15" ht="15.75" x14ac:dyDescent="0.25">
      <c r="A25" s="11"/>
    </row>
    <row r="26" spans="1:15" x14ac:dyDescent="0.25">
      <c r="A26" t="s">
        <v>42</v>
      </c>
      <c r="D26" s="13" t="s">
        <v>45</v>
      </c>
      <c r="E26" s="13"/>
      <c r="F26" s="13"/>
      <c r="G26" s="13"/>
      <c r="I26" s="13" t="s">
        <v>54</v>
      </c>
      <c r="J26" s="13"/>
      <c r="K26" s="13"/>
      <c r="L26" s="13"/>
      <c r="M26" s="13"/>
      <c r="N26" s="13"/>
      <c r="O26" s="13"/>
    </row>
    <row r="27" spans="1:15" x14ac:dyDescent="0.25">
      <c r="A27" t="s">
        <v>76</v>
      </c>
      <c r="D27" s="3" t="s">
        <v>0</v>
      </c>
      <c r="E27" s="2" t="s">
        <v>46</v>
      </c>
      <c r="F27" s="2" t="s">
        <v>47</v>
      </c>
      <c r="G27" s="2" t="s">
        <v>48</v>
      </c>
      <c r="I27" s="3" t="s">
        <v>0</v>
      </c>
      <c r="J27" s="2" t="s">
        <v>55</v>
      </c>
      <c r="K27" s="2" t="s">
        <v>56</v>
      </c>
      <c r="L27" s="2" t="s">
        <v>57</v>
      </c>
      <c r="M27" s="2" t="s">
        <v>58</v>
      </c>
      <c r="N27" s="2" t="s">
        <v>59</v>
      </c>
      <c r="O27" s="2" t="s">
        <v>60</v>
      </c>
    </row>
    <row r="28" spans="1:15" x14ac:dyDescent="0.25">
      <c r="A28" t="s">
        <v>77</v>
      </c>
      <c r="D28" s="4">
        <v>1</v>
      </c>
      <c r="E28" s="1">
        <v>4</v>
      </c>
      <c r="F28" s="1">
        <v>4</v>
      </c>
      <c r="G28" s="1">
        <v>9</v>
      </c>
      <c r="I28" s="4">
        <v>1</v>
      </c>
      <c r="J28" s="1">
        <v>10</v>
      </c>
      <c r="K28" s="1">
        <v>9</v>
      </c>
      <c r="L28" s="1">
        <v>9</v>
      </c>
      <c r="M28" s="1">
        <v>9</v>
      </c>
      <c r="N28" s="1">
        <v>9</v>
      </c>
      <c r="O28" s="1">
        <v>12</v>
      </c>
    </row>
    <row r="29" spans="1:15" x14ac:dyDescent="0.25">
      <c r="A29" t="s">
        <v>78</v>
      </c>
      <c r="D29" s="4">
        <v>2</v>
      </c>
      <c r="E29" s="1">
        <v>9</v>
      </c>
      <c r="F29" s="1">
        <v>4</v>
      </c>
      <c r="G29" s="1">
        <v>8</v>
      </c>
      <c r="I29" s="4">
        <v>2</v>
      </c>
      <c r="J29" s="1">
        <v>8</v>
      </c>
      <c r="K29" s="1">
        <v>7</v>
      </c>
      <c r="L29" s="1">
        <v>4</v>
      </c>
      <c r="M29" s="1">
        <v>4</v>
      </c>
      <c r="N29" s="1">
        <v>10</v>
      </c>
      <c r="O29" s="1">
        <v>7</v>
      </c>
    </row>
    <row r="30" spans="1:15" x14ac:dyDescent="0.25">
      <c r="A30" t="s">
        <v>43</v>
      </c>
      <c r="D30" s="4">
        <v>3</v>
      </c>
      <c r="E30" s="1">
        <v>7</v>
      </c>
      <c r="F30" s="1">
        <v>11</v>
      </c>
      <c r="G30" s="1">
        <v>8</v>
      </c>
      <c r="I30" s="4">
        <v>3</v>
      </c>
      <c r="J30" s="1">
        <v>15</v>
      </c>
      <c r="K30" s="1">
        <v>9</v>
      </c>
      <c r="L30" s="1">
        <v>4</v>
      </c>
      <c r="M30" s="1">
        <v>9</v>
      </c>
      <c r="N30" s="1">
        <v>8</v>
      </c>
      <c r="O30" s="1">
        <v>4</v>
      </c>
    </row>
    <row r="31" spans="1:15" x14ac:dyDescent="0.25">
      <c r="A31" t="s">
        <v>44</v>
      </c>
      <c r="D31" s="4">
        <v>4</v>
      </c>
      <c r="E31" s="1">
        <v>9</v>
      </c>
      <c r="F31" s="1">
        <v>11</v>
      </c>
      <c r="G31" s="1">
        <v>5</v>
      </c>
      <c r="I31" s="4">
        <v>4</v>
      </c>
      <c r="J31" s="1">
        <v>4</v>
      </c>
      <c r="K31" s="1">
        <v>4</v>
      </c>
      <c r="L31" s="1">
        <v>4</v>
      </c>
      <c r="M31" s="1">
        <v>10</v>
      </c>
      <c r="N31" s="1">
        <v>9</v>
      </c>
      <c r="O31" s="1">
        <v>9</v>
      </c>
    </row>
    <row r="32" spans="1:15" x14ac:dyDescent="0.25">
      <c r="A32" t="s">
        <v>52</v>
      </c>
      <c r="D32" s="4">
        <v>5</v>
      </c>
      <c r="E32" s="1">
        <v>4</v>
      </c>
      <c r="F32" s="1">
        <v>9</v>
      </c>
      <c r="G32" s="1">
        <v>12</v>
      </c>
      <c r="I32" s="4">
        <v>5</v>
      </c>
      <c r="J32" s="1">
        <v>10</v>
      </c>
      <c r="K32" s="1">
        <v>9</v>
      </c>
      <c r="L32" s="1">
        <v>9</v>
      </c>
      <c r="M32" s="1">
        <v>8</v>
      </c>
      <c r="N32" s="1">
        <v>14</v>
      </c>
      <c r="O32" s="1">
        <v>4</v>
      </c>
    </row>
    <row r="33" spans="1:15" x14ac:dyDescent="0.25">
      <c r="A33" t="s">
        <v>51</v>
      </c>
      <c r="D33" s="4">
        <v>6</v>
      </c>
      <c r="E33" s="1">
        <v>9</v>
      </c>
      <c r="F33" s="1">
        <v>8</v>
      </c>
      <c r="G33" s="1">
        <v>7</v>
      </c>
      <c r="I33" s="4">
        <v>6</v>
      </c>
      <c r="J33" s="1">
        <v>11</v>
      </c>
      <c r="K33" s="1">
        <v>4</v>
      </c>
      <c r="L33" s="1">
        <v>10</v>
      </c>
      <c r="M33" s="1">
        <v>9</v>
      </c>
      <c r="N33" s="1">
        <v>2</v>
      </c>
      <c r="O33" s="1">
        <v>9</v>
      </c>
    </row>
    <row r="34" spans="1:15" x14ac:dyDescent="0.25">
      <c r="A34" t="s">
        <v>53</v>
      </c>
      <c r="D34" s="4">
        <v>7</v>
      </c>
      <c r="E34" s="1">
        <v>4</v>
      </c>
      <c r="F34" s="1">
        <v>8</v>
      </c>
      <c r="G34" s="1">
        <v>4</v>
      </c>
      <c r="I34" s="4">
        <v>7</v>
      </c>
      <c r="J34" s="1">
        <v>11</v>
      </c>
      <c r="K34" s="1">
        <v>4</v>
      </c>
      <c r="L34" s="1">
        <v>8</v>
      </c>
      <c r="M34" s="1">
        <v>14</v>
      </c>
      <c r="N34" s="1">
        <v>4</v>
      </c>
      <c r="O34" s="1">
        <v>4</v>
      </c>
    </row>
    <row r="35" spans="1:15" x14ac:dyDescent="0.25">
      <c r="A35" t="s">
        <v>71</v>
      </c>
      <c r="D35" s="4">
        <v>8</v>
      </c>
      <c r="E35" s="1">
        <v>9</v>
      </c>
      <c r="F35" s="1">
        <v>5</v>
      </c>
      <c r="G35" s="1">
        <v>9</v>
      </c>
      <c r="I35" s="4">
        <v>8</v>
      </c>
      <c r="J35" s="1">
        <v>4</v>
      </c>
      <c r="K35" s="1">
        <v>10</v>
      </c>
      <c r="L35" s="1">
        <v>9</v>
      </c>
      <c r="M35" s="1">
        <v>2</v>
      </c>
      <c r="N35" s="1">
        <v>10</v>
      </c>
      <c r="O35" s="1">
        <v>9</v>
      </c>
    </row>
    <row r="36" spans="1:15" x14ac:dyDescent="0.25">
      <c r="A36" t="s">
        <v>70</v>
      </c>
      <c r="D36" s="4">
        <v>9</v>
      </c>
      <c r="E36" s="1">
        <v>4</v>
      </c>
      <c r="F36" s="1">
        <v>12</v>
      </c>
      <c r="G36" s="1">
        <v>7</v>
      </c>
      <c r="I36" s="4">
        <v>9</v>
      </c>
      <c r="J36" s="1">
        <v>8</v>
      </c>
      <c r="K36" s="1">
        <v>8</v>
      </c>
      <c r="L36" s="1">
        <v>14</v>
      </c>
      <c r="M36" s="1">
        <v>4</v>
      </c>
      <c r="N36" s="1">
        <v>8</v>
      </c>
      <c r="O36" s="1">
        <v>4</v>
      </c>
    </row>
    <row r="37" spans="1:15" x14ac:dyDescent="0.25">
      <c r="A37" t="s">
        <v>72</v>
      </c>
      <c r="D37" s="4">
        <v>10</v>
      </c>
      <c r="E37" s="1">
        <v>8</v>
      </c>
      <c r="F37" s="1">
        <v>7</v>
      </c>
      <c r="G37" s="1">
        <v>9</v>
      </c>
      <c r="I37" s="4">
        <v>10</v>
      </c>
      <c r="J37" s="1">
        <v>8</v>
      </c>
      <c r="K37" s="1">
        <v>9</v>
      </c>
      <c r="L37" s="1">
        <v>2</v>
      </c>
      <c r="M37" s="1">
        <v>10</v>
      </c>
      <c r="N37" s="1">
        <v>15</v>
      </c>
      <c r="O37" s="1">
        <v>9</v>
      </c>
    </row>
    <row r="38" spans="1:15" x14ac:dyDescent="0.25">
      <c r="A38" t="s">
        <v>73</v>
      </c>
      <c r="D38" s="4">
        <v>11</v>
      </c>
      <c r="E38" s="1">
        <v>9</v>
      </c>
      <c r="F38" s="1">
        <v>4</v>
      </c>
      <c r="G38" s="1">
        <v>4</v>
      </c>
      <c r="I38" s="4">
        <v>11</v>
      </c>
      <c r="J38" s="1">
        <v>5</v>
      </c>
      <c r="K38" s="1">
        <v>14</v>
      </c>
      <c r="L38" s="1">
        <v>4</v>
      </c>
      <c r="M38" s="1">
        <v>8</v>
      </c>
      <c r="N38" s="1">
        <v>4</v>
      </c>
      <c r="O38" s="1">
        <v>10</v>
      </c>
    </row>
    <row r="39" spans="1:15" x14ac:dyDescent="0.25">
      <c r="A39" t="s">
        <v>74</v>
      </c>
      <c r="D39" s="4">
        <v>12</v>
      </c>
      <c r="E39" s="1">
        <v>14</v>
      </c>
      <c r="F39" s="1">
        <v>9</v>
      </c>
      <c r="G39" s="1">
        <v>9</v>
      </c>
      <c r="I39" s="4">
        <v>12</v>
      </c>
      <c r="J39" s="1">
        <v>12</v>
      </c>
      <c r="K39" s="1">
        <v>2</v>
      </c>
      <c r="L39" s="1">
        <v>10</v>
      </c>
      <c r="M39" s="1">
        <v>15</v>
      </c>
      <c r="N39" s="1">
        <v>10</v>
      </c>
      <c r="O39" s="1">
        <v>8</v>
      </c>
    </row>
    <row r="40" spans="1:15" x14ac:dyDescent="0.25">
      <c r="A40" t="s">
        <v>75</v>
      </c>
      <c r="D40" s="4">
        <v>13</v>
      </c>
      <c r="E40" s="1">
        <v>4</v>
      </c>
      <c r="F40" s="1">
        <v>9</v>
      </c>
      <c r="G40" s="1">
        <v>9</v>
      </c>
      <c r="I40" s="4">
        <v>13</v>
      </c>
      <c r="J40" s="1">
        <v>4</v>
      </c>
      <c r="K40" s="1">
        <v>10</v>
      </c>
      <c r="L40" s="1">
        <v>15</v>
      </c>
      <c r="M40" s="1">
        <v>10</v>
      </c>
      <c r="N40" s="1">
        <v>11</v>
      </c>
      <c r="O40" s="1">
        <v>14</v>
      </c>
    </row>
    <row r="41" spans="1:15" x14ac:dyDescent="0.25">
      <c r="D41" s="4">
        <v>14</v>
      </c>
      <c r="E41" s="1">
        <v>10</v>
      </c>
      <c r="F41" s="1">
        <v>4</v>
      </c>
      <c r="G41" s="1">
        <v>10</v>
      </c>
      <c r="I41" s="4">
        <v>14</v>
      </c>
      <c r="J41" s="1">
        <v>9</v>
      </c>
      <c r="K41" s="1">
        <v>8</v>
      </c>
      <c r="L41" s="1">
        <v>4</v>
      </c>
      <c r="M41" s="1">
        <v>11</v>
      </c>
      <c r="N41" s="1">
        <v>9</v>
      </c>
      <c r="O41" s="1">
        <v>2</v>
      </c>
    </row>
    <row r="42" spans="1:15" x14ac:dyDescent="0.25">
      <c r="D42" s="4">
        <v>15</v>
      </c>
      <c r="E42" s="1">
        <v>8</v>
      </c>
      <c r="F42" s="1">
        <v>9</v>
      </c>
      <c r="G42" s="1">
        <v>8</v>
      </c>
      <c r="I42" s="4">
        <v>15</v>
      </c>
      <c r="J42" s="1">
        <v>7</v>
      </c>
      <c r="K42" s="1">
        <v>14</v>
      </c>
      <c r="L42" s="1">
        <v>10</v>
      </c>
      <c r="M42" s="1">
        <v>11</v>
      </c>
      <c r="N42" s="1">
        <v>8</v>
      </c>
      <c r="O42" s="1">
        <v>4</v>
      </c>
    </row>
    <row r="43" spans="1:15" x14ac:dyDescent="0.25">
      <c r="D43" s="4">
        <v>16</v>
      </c>
      <c r="E43" s="1">
        <v>2</v>
      </c>
      <c r="F43" s="1">
        <v>7</v>
      </c>
      <c r="G43" s="1">
        <v>4</v>
      </c>
      <c r="I43" s="4">
        <v>16</v>
      </c>
      <c r="J43" s="1">
        <v>7</v>
      </c>
      <c r="K43" s="1">
        <v>4</v>
      </c>
      <c r="L43" s="1">
        <v>8</v>
      </c>
      <c r="M43" s="1">
        <v>4</v>
      </c>
      <c r="N43" s="1">
        <v>11</v>
      </c>
      <c r="O43" s="1">
        <v>4</v>
      </c>
    </row>
    <row r="44" spans="1:15" x14ac:dyDescent="0.25">
      <c r="D44" s="5" t="s">
        <v>7</v>
      </c>
      <c r="E44" s="6">
        <f>SUM(E28:E43)</f>
        <v>114</v>
      </c>
      <c r="F44" s="6">
        <f t="shared" ref="F44:G44" si="0">SUM(F28:F43)</f>
        <v>121</v>
      </c>
      <c r="G44" s="6">
        <f t="shared" si="0"/>
        <v>122</v>
      </c>
      <c r="I44" s="5" t="s">
        <v>7</v>
      </c>
      <c r="J44" s="6">
        <f>SUM(J28:J43)</f>
        <v>133</v>
      </c>
      <c r="K44" s="6">
        <f t="shared" ref="K44:O44" si="1">SUM(K28:K43)</f>
        <v>125</v>
      </c>
      <c r="L44" s="6">
        <f t="shared" si="1"/>
        <v>124</v>
      </c>
      <c r="M44" s="6">
        <f t="shared" si="1"/>
        <v>138</v>
      </c>
      <c r="N44" s="6">
        <f t="shared" si="1"/>
        <v>142</v>
      </c>
      <c r="O44" s="6">
        <f t="shared" si="1"/>
        <v>113</v>
      </c>
    </row>
    <row r="45" spans="1:15" x14ac:dyDescent="0.25">
      <c r="D45" s="7"/>
      <c r="E45" s="7" t="s">
        <v>50</v>
      </c>
      <c r="F45" s="7"/>
      <c r="G45" s="7" t="s">
        <v>49</v>
      </c>
      <c r="J45" t="s">
        <v>61</v>
      </c>
      <c r="K45" t="s">
        <v>62</v>
      </c>
      <c r="L45" t="s">
        <v>64</v>
      </c>
      <c r="M45" t="s">
        <v>65</v>
      </c>
      <c r="N45" t="s">
        <v>63</v>
      </c>
      <c r="O45" t="s">
        <v>61</v>
      </c>
    </row>
    <row r="46" spans="1:15" x14ac:dyDescent="0.25">
      <c r="D46" s="7"/>
      <c r="E46" s="7"/>
      <c r="F46" s="7"/>
      <c r="G46" s="7"/>
      <c r="K46" t="s">
        <v>64</v>
      </c>
      <c r="L46" t="s">
        <v>67</v>
      </c>
      <c r="M46" t="s">
        <v>63</v>
      </c>
      <c r="N46" t="s">
        <v>68</v>
      </c>
      <c r="O46" t="s">
        <v>64</v>
      </c>
    </row>
    <row r="47" spans="1:15" x14ac:dyDescent="0.25">
      <c r="D47" s="7"/>
      <c r="E47" s="7"/>
      <c r="F47" s="7"/>
      <c r="G47" s="7"/>
      <c r="K47" t="s">
        <v>65</v>
      </c>
      <c r="L47" t="s">
        <v>68</v>
      </c>
      <c r="M47" t="s">
        <v>66</v>
      </c>
      <c r="N47" t="s">
        <v>69</v>
      </c>
      <c r="O47" t="s">
        <v>67</v>
      </c>
    </row>
    <row r="48" spans="1:15" x14ac:dyDescent="0.25">
      <c r="D48" s="7"/>
      <c r="E48" s="7"/>
      <c r="F48" s="7"/>
      <c r="G48" s="7"/>
      <c r="K48" t="s">
        <v>66</v>
      </c>
    </row>
    <row r="49" spans="1:20" x14ac:dyDescent="0.25">
      <c r="D49" s="13" t="s">
        <v>11</v>
      </c>
      <c r="E49" s="13"/>
      <c r="F49" s="13"/>
      <c r="G49" s="13"/>
      <c r="H49" s="13"/>
      <c r="I49" s="13"/>
      <c r="J49" s="13"/>
      <c r="L49" s="13" t="s">
        <v>24</v>
      </c>
      <c r="M49" s="13"/>
      <c r="N49" s="13"/>
      <c r="P49" s="13" t="s">
        <v>28</v>
      </c>
      <c r="Q49" s="13"/>
      <c r="R49" s="13"/>
      <c r="S49" s="13"/>
      <c r="T49" s="13"/>
    </row>
    <row r="50" spans="1:20" x14ac:dyDescent="0.25">
      <c r="A50" s="10" t="s">
        <v>125</v>
      </c>
      <c r="D50" s="3" t="s">
        <v>0</v>
      </c>
      <c r="E50" s="2" t="s">
        <v>1</v>
      </c>
      <c r="F50" s="2" t="s">
        <v>2</v>
      </c>
      <c r="G50" s="2" t="s">
        <v>3</v>
      </c>
      <c r="H50" s="2" t="s">
        <v>4</v>
      </c>
      <c r="I50" s="2" t="s">
        <v>5</v>
      </c>
      <c r="J50" s="2" t="s">
        <v>6</v>
      </c>
      <c r="L50" s="3" t="s">
        <v>0</v>
      </c>
      <c r="M50" s="2" t="s">
        <v>25</v>
      </c>
      <c r="N50" s="2" t="s">
        <v>26</v>
      </c>
      <c r="P50" s="3" t="s">
        <v>0</v>
      </c>
      <c r="Q50" s="2" t="s">
        <v>29</v>
      </c>
      <c r="R50" s="2" t="s">
        <v>30</v>
      </c>
      <c r="S50" s="2" t="s">
        <v>31</v>
      </c>
      <c r="T50" s="2" t="s">
        <v>32</v>
      </c>
    </row>
    <row r="51" spans="1:20" x14ac:dyDescent="0.25">
      <c r="A51" s="10" t="s">
        <v>20</v>
      </c>
      <c r="D51" s="4">
        <v>1</v>
      </c>
      <c r="E51" s="1">
        <v>4</v>
      </c>
      <c r="F51" s="1">
        <v>7</v>
      </c>
      <c r="G51" s="1">
        <v>4</v>
      </c>
      <c r="H51" s="1">
        <v>10</v>
      </c>
      <c r="I51" s="1">
        <v>10</v>
      </c>
      <c r="J51" s="1">
        <v>8</v>
      </c>
      <c r="L51" s="4">
        <v>1</v>
      </c>
      <c r="M51" s="1">
        <v>4</v>
      </c>
      <c r="N51" s="1">
        <v>8</v>
      </c>
      <c r="P51" s="4">
        <v>1</v>
      </c>
      <c r="Q51" s="1">
        <v>7</v>
      </c>
      <c r="R51" s="1">
        <v>4</v>
      </c>
      <c r="S51" s="1">
        <v>11</v>
      </c>
      <c r="T51" s="1">
        <v>2</v>
      </c>
    </row>
    <row r="52" spans="1:20" x14ac:dyDescent="0.25">
      <c r="A52" s="10" t="s">
        <v>22</v>
      </c>
      <c r="D52" s="4">
        <v>2</v>
      </c>
      <c r="E52" s="1">
        <v>10</v>
      </c>
      <c r="F52" s="1">
        <v>9</v>
      </c>
      <c r="G52" s="1">
        <v>9</v>
      </c>
      <c r="H52" s="1">
        <v>11</v>
      </c>
      <c r="I52" s="1">
        <v>8</v>
      </c>
      <c r="J52" s="1">
        <v>8</v>
      </c>
      <c r="L52" s="4">
        <v>2</v>
      </c>
      <c r="M52" s="1">
        <v>9</v>
      </c>
      <c r="N52" s="1">
        <v>9</v>
      </c>
      <c r="P52" s="4">
        <v>2</v>
      </c>
      <c r="Q52" s="1">
        <v>4</v>
      </c>
      <c r="R52" s="1">
        <v>10</v>
      </c>
      <c r="S52" s="1">
        <v>9</v>
      </c>
      <c r="T52" s="1">
        <v>4</v>
      </c>
    </row>
    <row r="53" spans="1:20" x14ac:dyDescent="0.25">
      <c r="A53" s="10" t="s">
        <v>23</v>
      </c>
      <c r="D53" s="4">
        <v>3</v>
      </c>
      <c r="E53" s="1">
        <v>9</v>
      </c>
      <c r="F53" s="1">
        <v>4</v>
      </c>
      <c r="G53" s="1">
        <v>4</v>
      </c>
      <c r="H53" s="1">
        <v>11</v>
      </c>
      <c r="I53" s="1">
        <v>9</v>
      </c>
      <c r="J53" s="1">
        <v>5</v>
      </c>
      <c r="L53" s="4">
        <v>3</v>
      </c>
      <c r="M53" s="1">
        <v>10</v>
      </c>
      <c r="N53" s="1">
        <v>14</v>
      </c>
      <c r="P53" s="4">
        <v>3</v>
      </c>
      <c r="Q53" s="1">
        <v>9</v>
      </c>
      <c r="R53" s="1">
        <v>8</v>
      </c>
      <c r="S53" s="1">
        <v>8</v>
      </c>
      <c r="T53" s="1">
        <v>10</v>
      </c>
    </row>
    <row r="54" spans="1:20" x14ac:dyDescent="0.25">
      <c r="A54" s="10" t="s">
        <v>81</v>
      </c>
      <c r="D54" s="4">
        <v>4</v>
      </c>
      <c r="E54" s="1">
        <v>11</v>
      </c>
      <c r="F54" s="1">
        <v>9</v>
      </c>
      <c r="G54" s="1">
        <v>9</v>
      </c>
      <c r="H54" s="1">
        <v>9</v>
      </c>
      <c r="I54" s="1">
        <v>14</v>
      </c>
      <c r="J54" s="1">
        <v>12</v>
      </c>
      <c r="L54" s="4">
        <v>4</v>
      </c>
      <c r="M54" s="1">
        <v>8</v>
      </c>
      <c r="N54" s="1">
        <v>2</v>
      </c>
      <c r="P54" s="4">
        <v>4</v>
      </c>
      <c r="Q54" s="1">
        <v>7</v>
      </c>
      <c r="R54" s="1">
        <v>15</v>
      </c>
      <c r="S54" s="1">
        <v>8</v>
      </c>
      <c r="T54" s="1">
        <v>8</v>
      </c>
    </row>
    <row r="55" spans="1:20" x14ac:dyDescent="0.25">
      <c r="A55" s="10" t="s">
        <v>82</v>
      </c>
      <c r="D55" s="4">
        <v>5</v>
      </c>
      <c r="E55" s="1">
        <v>4</v>
      </c>
      <c r="F55" s="1">
        <v>4</v>
      </c>
      <c r="G55" s="1">
        <v>10</v>
      </c>
      <c r="H55" s="1">
        <v>8</v>
      </c>
      <c r="I55" s="1">
        <v>2</v>
      </c>
      <c r="J55" s="1">
        <v>7</v>
      </c>
      <c r="L55" s="4">
        <v>5</v>
      </c>
      <c r="M55" s="1">
        <v>9</v>
      </c>
      <c r="N55" s="1">
        <v>4</v>
      </c>
      <c r="P55" s="4">
        <v>5</v>
      </c>
      <c r="Q55" s="1">
        <v>9</v>
      </c>
      <c r="R55" s="1">
        <v>4</v>
      </c>
      <c r="S55" s="1">
        <v>5</v>
      </c>
      <c r="T55" s="1">
        <v>15</v>
      </c>
    </row>
    <row r="56" spans="1:20" x14ac:dyDescent="0.25">
      <c r="A56" s="10" t="s">
        <v>83</v>
      </c>
      <c r="D56" s="4">
        <v>6</v>
      </c>
      <c r="E56" s="1">
        <v>11</v>
      </c>
      <c r="F56" s="1">
        <v>9</v>
      </c>
      <c r="G56" s="1">
        <v>8</v>
      </c>
      <c r="H56" s="1">
        <v>8</v>
      </c>
      <c r="I56" s="1">
        <v>4</v>
      </c>
      <c r="J56" s="1">
        <v>4</v>
      </c>
      <c r="L56" s="4">
        <v>6</v>
      </c>
      <c r="M56" s="1">
        <v>14</v>
      </c>
      <c r="N56" s="1">
        <v>10</v>
      </c>
      <c r="P56" s="4">
        <v>6</v>
      </c>
      <c r="Q56" s="1">
        <v>4</v>
      </c>
      <c r="R56" s="1">
        <v>10</v>
      </c>
      <c r="S56" s="1">
        <v>12</v>
      </c>
      <c r="T56" s="1">
        <v>4</v>
      </c>
    </row>
    <row r="57" spans="1:20" x14ac:dyDescent="0.25">
      <c r="A57" s="10" t="s">
        <v>84</v>
      </c>
      <c r="D57" s="4">
        <v>7</v>
      </c>
      <c r="E57" s="1">
        <v>9</v>
      </c>
      <c r="F57" s="1">
        <v>10</v>
      </c>
      <c r="G57" s="1">
        <v>9</v>
      </c>
      <c r="H57" s="1">
        <v>5</v>
      </c>
      <c r="I57" s="1">
        <v>10</v>
      </c>
      <c r="J57" s="1">
        <v>9</v>
      </c>
      <c r="L57" s="4">
        <v>7</v>
      </c>
      <c r="M57" s="1">
        <v>2</v>
      </c>
      <c r="N57" s="1">
        <v>8</v>
      </c>
      <c r="P57" s="4">
        <v>7</v>
      </c>
      <c r="Q57" s="1">
        <v>9</v>
      </c>
      <c r="R57" s="1">
        <v>11</v>
      </c>
      <c r="S57" s="1">
        <v>7</v>
      </c>
      <c r="T57" s="1">
        <v>10</v>
      </c>
    </row>
    <row r="58" spans="1:20" x14ac:dyDescent="0.25">
      <c r="A58" s="10" t="s">
        <v>85</v>
      </c>
      <c r="D58" s="4">
        <v>8</v>
      </c>
      <c r="E58" s="1">
        <v>9</v>
      </c>
      <c r="F58" s="1">
        <v>8</v>
      </c>
      <c r="G58" s="1">
        <v>14</v>
      </c>
      <c r="H58" s="1">
        <v>12</v>
      </c>
      <c r="I58" s="1">
        <v>8</v>
      </c>
      <c r="J58" s="1">
        <v>7</v>
      </c>
      <c r="L58" s="4">
        <v>8</v>
      </c>
      <c r="M58" s="1">
        <v>4</v>
      </c>
      <c r="N58" s="1">
        <v>15</v>
      </c>
      <c r="P58" s="4">
        <v>8</v>
      </c>
      <c r="Q58" s="1">
        <v>4</v>
      </c>
      <c r="R58" s="1">
        <v>11</v>
      </c>
      <c r="S58" s="1">
        <v>4</v>
      </c>
      <c r="T58" s="1">
        <v>11</v>
      </c>
    </row>
    <row r="59" spans="1:20" x14ac:dyDescent="0.25">
      <c r="A59" s="10" t="s">
        <v>86</v>
      </c>
      <c r="D59" s="4">
        <v>9</v>
      </c>
      <c r="E59" s="1">
        <v>10</v>
      </c>
      <c r="F59" s="1">
        <v>9</v>
      </c>
      <c r="G59" s="1">
        <v>2</v>
      </c>
      <c r="H59" s="1">
        <v>7</v>
      </c>
      <c r="I59" s="1">
        <v>15</v>
      </c>
      <c r="J59" s="1">
        <v>9</v>
      </c>
      <c r="L59" s="4">
        <v>9</v>
      </c>
      <c r="M59" s="1">
        <v>10</v>
      </c>
      <c r="N59" s="1">
        <v>4</v>
      </c>
      <c r="P59" s="4">
        <v>9</v>
      </c>
      <c r="Q59" s="1">
        <v>9</v>
      </c>
      <c r="R59" s="1">
        <v>9</v>
      </c>
      <c r="S59" s="1">
        <v>9</v>
      </c>
      <c r="T59" s="1">
        <v>11</v>
      </c>
    </row>
    <row r="60" spans="1:20" x14ac:dyDescent="0.25">
      <c r="A60" s="10" t="s">
        <v>87</v>
      </c>
      <c r="D60" s="4">
        <v>10</v>
      </c>
      <c r="E60" s="1">
        <v>8</v>
      </c>
      <c r="F60" s="1">
        <v>14</v>
      </c>
      <c r="G60" s="1">
        <v>4</v>
      </c>
      <c r="H60" s="1">
        <v>4</v>
      </c>
      <c r="I60" s="1">
        <v>4</v>
      </c>
      <c r="J60" s="1">
        <v>4</v>
      </c>
      <c r="L60" s="4">
        <v>10</v>
      </c>
      <c r="M60" s="1">
        <v>8</v>
      </c>
      <c r="N60" s="1">
        <v>10</v>
      </c>
      <c r="P60" s="4">
        <v>10</v>
      </c>
      <c r="Q60" s="1">
        <v>10</v>
      </c>
      <c r="R60" s="1">
        <v>4</v>
      </c>
      <c r="S60" s="1">
        <v>7</v>
      </c>
      <c r="T60" s="1">
        <v>9</v>
      </c>
    </row>
    <row r="61" spans="1:20" x14ac:dyDescent="0.25">
      <c r="A61" s="10" t="s">
        <v>88</v>
      </c>
      <c r="D61" s="4">
        <v>11</v>
      </c>
      <c r="E61" s="1">
        <v>8</v>
      </c>
      <c r="F61" s="1">
        <v>2</v>
      </c>
      <c r="G61" s="1">
        <v>10</v>
      </c>
      <c r="H61" s="1">
        <v>9</v>
      </c>
      <c r="I61" s="1">
        <v>10</v>
      </c>
      <c r="J61" s="1">
        <v>9</v>
      </c>
      <c r="L61" s="4">
        <v>11</v>
      </c>
      <c r="M61" s="1">
        <v>15</v>
      </c>
      <c r="N61" s="1">
        <v>11</v>
      </c>
      <c r="P61" s="4">
        <v>11</v>
      </c>
      <c r="Q61" s="1">
        <v>4</v>
      </c>
      <c r="R61" s="1">
        <v>8</v>
      </c>
      <c r="S61" s="1">
        <v>9</v>
      </c>
      <c r="T61" s="1">
        <v>8</v>
      </c>
    </row>
    <row r="62" spans="1:20" x14ac:dyDescent="0.25">
      <c r="A62" s="10" t="s">
        <v>89</v>
      </c>
      <c r="D62" s="4">
        <v>12</v>
      </c>
      <c r="E62" s="1">
        <v>8</v>
      </c>
      <c r="F62" s="1">
        <v>4</v>
      </c>
      <c r="G62" s="1">
        <v>8</v>
      </c>
      <c r="H62" s="1">
        <v>7</v>
      </c>
      <c r="I62" s="1">
        <v>11</v>
      </c>
      <c r="J62" s="1">
        <v>4</v>
      </c>
      <c r="L62" s="4">
        <v>12</v>
      </c>
      <c r="M62" s="1">
        <v>4</v>
      </c>
      <c r="N62" s="1">
        <v>11</v>
      </c>
      <c r="P62" s="4">
        <v>12</v>
      </c>
      <c r="Q62" s="1">
        <v>9</v>
      </c>
      <c r="R62" s="1">
        <v>5</v>
      </c>
      <c r="S62" s="1">
        <v>4</v>
      </c>
      <c r="T62" s="1">
        <v>4</v>
      </c>
    </row>
    <row r="63" spans="1:20" x14ac:dyDescent="0.25">
      <c r="A63" s="10" t="s">
        <v>90</v>
      </c>
      <c r="D63" s="4">
        <v>13</v>
      </c>
      <c r="E63" s="1">
        <v>9</v>
      </c>
      <c r="F63" s="1">
        <v>10</v>
      </c>
      <c r="G63" s="1">
        <v>15</v>
      </c>
      <c r="H63" s="1">
        <v>9</v>
      </c>
      <c r="I63" s="1">
        <v>11</v>
      </c>
      <c r="J63" s="1">
        <v>9</v>
      </c>
      <c r="L63" s="4">
        <v>13</v>
      </c>
      <c r="M63" s="1">
        <v>11</v>
      </c>
      <c r="N63" s="1">
        <v>8</v>
      </c>
      <c r="P63" s="4">
        <v>13</v>
      </c>
      <c r="Q63" s="1">
        <v>2</v>
      </c>
      <c r="R63" s="1">
        <v>7</v>
      </c>
      <c r="S63" s="1">
        <v>4</v>
      </c>
      <c r="T63" s="1">
        <v>12</v>
      </c>
    </row>
    <row r="64" spans="1:20" x14ac:dyDescent="0.25">
      <c r="A64" s="10" t="s">
        <v>91</v>
      </c>
      <c r="D64" s="4">
        <v>14</v>
      </c>
      <c r="E64" s="1">
        <v>5</v>
      </c>
      <c r="F64" s="1">
        <v>8</v>
      </c>
      <c r="G64" s="1">
        <v>4</v>
      </c>
      <c r="H64" s="1">
        <v>4</v>
      </c>
      <c r="I64" s="1">
        <v>9</v>
      </c>
      <c r="J64" s="1">
        <v>10</v>
      </c>
      <c r="L64" s="4">
        <v>14</v>
      </c>
      <c r="M64" s="1">
        <v>11</v>
      </c>
      <c r="N64" s="1">
        <v>8</v>
      </c>
      <c r="P64" s="4">
        <v>14</v>
      </c>
      <c r="Q64" s="1">
        <v>4</v>
      </c>
      <c r="R64" s="1">
        <v>4</v>
      </c>
      <c r="S64" s="1">
        <v>9</v>
      </c>
      <c r="T64" s="1">
        <v>7</v>
      </c>
    </row>
    <row r="65" spans="1:20" x14ac:dyDescent="0.25">
      <c r="A65" s="10" t="s">
        <v>92</v>
      </c>
      <c r="D65" s="4">
        <v>15</v>
      </c>
      <c r="E65" s="1">
        <v>14</v>
      </c>
      <c r="F65" s="1">
        <v>15</v>
      </c>
      <c r="G65" s="1">
        <v>10</v>
      </c>
      <c r="H65" s="1">
        <v>9</v>
      </c>
      <c r="I65" s="1">
        <v>8</v>
      </c>
      <c r="J65" s="1">
        <v>8</v>
      </c>
      <c r="L65" s="4">
        <v>15</v>
      </c>
      <c r="M65" s="1">
        <v>9</v>
      </c>
      <c r="N65" s="1">
        <v>5</v>
      </c>
      <c r="P65" s="4">
        <v>15</v>
      </c>
      <c r="Q65" s="1">
        <v>10</v>
      </c>
      <c r="R65" s="1">
        <v>9</v>
      </c>
      <c r="S65" s="1">
        <v>10</v>
      </c>
      <c r="T65" s="1">
        <v>4</v>
      </c>
    </row>
    <row r="66" spans="1:20" x14ac:dyDescent="0.25">
      <c r="A66" s="10" t="s">
        <v>93</v>
      </c>
      <c r="D66" s="4">
        <v>16</v>
      </c>
      <c r="E66" s="1">
        <v>12</v>
      </c>
      <c r="F66" s="1">
        <v>4</v>
      </c>
      <c r="G66" s="1">
        <v>11</v>
      </c>
      <c r="H66" s="1">
        <v>4</v>
      </c>
      <c r="I66" s="1">
        <v>8</v>
      </c>
      <c r="J66" s="1">
        <v>9</v>
      </c>
      <c r="L66" s="4">
        <v>16</v>
      </c>
      <c r="M66" s="1">
        <v>10</v>
      </c>
      <c r="N66" s="1">
        <v>9</v>
      </c>
      <c r="P66" s="4">
        <v>16</v>
      </c>
      <c r="Q66" s="1">
        <v>14</v>
      </c>
      <c r="R66" s="1">
        <v>12</v>
      </c>
      <c r="S66" s="1">
        <v>9</v>
      </c>
      <c r="T66" s="1">
        <v>5</v>
      </c>
    </row>
    <row r="67" spans="1:20" x14ac:dyDescent="0.25">
      <c r="A67" s="10" t="s">
        <v>94</v>
      </c>
      <c r="D67" s="5" t="s">
        <v>7</v>
      </c>
      <c r="E67" s="6">
        <f>SUM(E51:E66)</f>
        <v>141</v>
      </c>
      <c r="F67" s="6">
        <f t="shared" ref="F67:J67" si="2">SUM(F51:F66)</f>
        <v>126</v>
      </c>
      <c r="G67" s="6">
        <f t="shared" si="2"/>
        <v>131</v>
      </c>
      <c r="H67" s="6">
        <f t="shared" si="2"/>
        <v>127</v>
      </c>
      <c r="I67" s="6">
        <f t="shared" si="2"/>
        <v>141</v>
      </c>
      <c r="J67" s="6">
        <f t="shared" si="2"/>
        <v>122</v>
      </c>
      <c r="L67" s="5" t="s">
        <v>7</v>
      </c>
      <c r="M67" s="6">
        <f>SUM(M51:M66)</f>
        <v>138</v>
      </c>
      <c r="N67" s="6">
        <f t="shared" ref="N67" si="3">SUM(N51:N66)</f>
        <v>136</v>
      </c>
      <c r="P67" s="5" t="s">
        <v>7</v>
      </c>
      <c r="Q67" s="6">
        <f>SUM(Q51:Q66)</f>
        <v>115</v>
      </c>
      <c r="R67" s="6">
        <f t="shared" ref="R67:T67" si="4">SUM(R51:R66)</f>
        <v>131</v>
      </c>
      <c r="S67" s="6">
        <f t="shared" si="4"/>
        <v>125</v>
      </c>
      <c r="T67" s="6">
        <f t="shared" si="4"/>
        <v>124</v>
      </c>
    </row>
    <row r="68" spans="1:20" x14ac:dyDescent="0.25">
      <c r="A68" s="10" t="s">
        <v>95</v>
      </c>
      <c r="E68" t="s">
        <v>8</v>
      </c>
      <c r="F68" t="s">
        <v>10</v>
      </c>
      <c r="G68" t="s">
        <v>14</v>
      </c>
      <c r="H68" t="s">
        <v>15</v>
      </c>
      <c r="I68" t="s">
        <v>13</v>
      </c>
      <c r="J68" t="s">
        <v>16</v>
      </c>
      <c r="R68" t="s">
        <v>35</v>
      </c>
      <c r="S68" t="s">
        <v>36</v>
      </c>
      <c r="T68" t="s">
        <v>38</v>
      </c>
    </row>
    <row r="69" spans="1:20" x14ac:dyDescent="0.25">
      <c r="A69" s="10" t="s">
        <v>96</v>
      </c>
      <c r="E69" t="s">
        <v>9</v>
      </c>
      <c r="F69" t="s">
        <v>9</v>
      </c>
      <c r="G69" t="s">
        <v>10</v>
      </c>
      <c r="H69" t="s">
        <v>9</v>
      </c>
      <c r="I69" t="s">
        <v>17</v>
      </c>
      <c r="J69" t="s">
        <v>18</v>
      </c>
      <c r="L69" t="s">
        <v>27</v>
      </c>
      <c r="S69" t="s">
        <v>37</v>
      </c>
      <c r="T69" t="s">
        <v>39</v>
      </c>
    </row>
    <row r="70" spans="1:20" x14ac:dyDescent="0.25">
      <c r="A70" s="10" t="s">
        <v>97</v>
      </c>
      <c r="E70" s="8" t="s">
        <v>79</v>
      </c>
      <c r="F70" t="s">
        <v>12</v>
      </c>
      <c r="H70" t="s">
        <v>8</v>
      </c>
      <c r="I70" s="8" t="s">
        <v>80</v>
      </c>
      <c r="J70" t="s">
        <v>8</v>
      </c>
      <c r="L70" t="s">
        <v>34</v>
      </c>
      <c r="P70" t="s">
        <v>33</v>
      </c>
    </row>
    <row r="71" spans="1:20" x14ac:dyDescent="0.25">
      <c r="A71" s="10" t="s">
        <v>98</v>
      </c>
      <c r="F71" t="s">
        <v>13</v>
      </c>
      <c r="L71" t="s">
        <v>40</v>
      </c>
      <c r="P71" t="s">
        <v>41</v>
      </c>
    </row>
    <row r="72" spans="1:20" x14ac:dyDescent="0.25">
      <c r="A72" s="10" t="s">
        <v>99</v>
      </c>
      <c r="D72" t="s">
        <v>19</v>
      </c>
    </row>
    <row r="73" spans="1:20" x14ac:dyDescent="0.25">
      <c r="A73" s="10" t="s">
        <v>100</v>
      </c>
      <c r="D73" t="s">
        <v>21</v>
      </c>
    </row>
    <row r="74" spans="1:20" x14ac:dyDescent="0.25">
      <c r="A74" s="10" t="s">
        <v>101</v>
      </c>
    </row>
    <row r="75" spans="1:20" x14ac:dyDescent="0.25">
      <c r="A75" s="10" t="s">
        <v>102</v>
      </c>
    </row>
    <row r="76" spans="1:20" x14ac:dyDescent="0.25">
      <c r="A76" s="10" t="s">
        <v>103</v>
      </c>
    </row>
    <row r="77" spans="1:20" x14ac:dyDescent="0.25">
      <c r="A77" s="10" t="s">
        <v>122</v>
      </c>
    </row>
    <row r="78" spans="1:20" x14ac:dyDescent="0.25">
      <c r="A78" s="10" t="s">
        <v>121</v>
      </c>
    </row>
    <row r="80" spans="1:20" x14ac:dyDescent="0.25">
      <c r="A80" s="10" t="s">
        <v>126</v>
      </c>
    </row>
    <row r="81" spans="1:2" x14ac:dyDescent="0.25">
      <c r="A81" s="10" t="s">
        <v>20</v>
      </c>
      <c r="B81" s="10"/>
    </row>
    <row r="82" spans="1:2" x14ac:dyDescent="0.25">
      <c r="A82" s="10" t="s">
        <v>127</v>
      </c>
      <c r="B82" s="10"/>
    </row>
    <row r="83" spans="1:2" x14ac:dyDescent="0.25">
      <c r="A83" s="10" t="s">
        <v>128</v>
      </c>
      <c r="B83" s="10"/>
    </row>
    <row r="84" spans="1:2" x14ac:dyDescent="0.25">
      <c r="A84" s="10" t="s">
        <v>129</v>
      </c>
      <c r="B84" s="10"/>
    </row>
    <row r="85" spans="1:2" x14ac:dyDescent="0.25">
      <c r="A85" s="10" t="s">
        <v>130</v>
      </c>
      <c r="B85" s="10"/>
    </row>
    <row r="86" spans="1:2" x14ac:dyDescent="0.25">
      <c r="A86" s="10" t="s">
        <v>131</v>
      </c>
      <c r="B86" s="10"/>
    </row>
    <row r="87" spans="1:2" x14ac:dyDescent="0.25">
      <c r="A87" s="10" t="s">
        <v>132</v>
      </c>
      <c r="B87" s="10"/>
    </row>
    <row r="88" spans="1:2" x14ac:dyDescent="0.25">
      <c r="A88" s="10" t="s">
        <v>85</v>
      </c>
      <c r="B88" s="10"/>
    </row>
    <row r="89" spans="1:2" x14ac:dyDescent="0.25">
      <c r="A89" s="10" t="s">
        <v>133</v>
      </c>
      <c r="B89" s="10"/>
    </row>
    <row r="90" spans="1:2" x14ac:dyDescent="0.25">
      <c r="A90" s="10" t="s">
        <v>134</v>
      </c>
      <c r="B90" s="10"/>
    </row>
    <row r="91" spans="1:2" x14ac:dyDescent="0.25">
      <c r="A91" s="10" t="s">
        <v>135</v>
      </c>
      <c r="B91" s="10"/>
    </row>
    <row r="92" spans="1:2" x14ac:dyDescent="0.25">
      <c r="A92" s="10" t="s">
        <v>136</v>
      </c>
      <c r="B92" s="10"/>
    </row>
    <row r="93" spans="1:2" x14ac:dyDescent="0.25">
      <c r="A93" s="10" t="s">
        <v>137</v>
      </c>
      <c r="B93" s="10"/>
    </row>
    <row r="94" spans="1:2" x14ac:dyDescent="0.25">
      <c r="A94" s="10" t="s">
        <v>138</v>
      </c>
      <c r="B94" s="10"/>
    </row>
    <row r="95" spans="1:2" x14ac:dyDescent="0.25">
      <c r="A95" s="10" t="s">
        <v>92</v>
      </c>
      <c r="B95" s="10"/>
    </row>
    <row r="96" spans="1:2" x14ac:dyDescent="0.25">
      <c r="A96" s="10" t="s">
        <v>93</v>
      </c>
      <c r="B96" s="10"/>
    </row>
    <row r="97" spans="1:2" x14ac:dyDescent="0.25">
      <c r="A97" s="10" t="s">
        <v>94</v>
      </c>
      <c r="B97" s="10"/>
    </row>
    <row r="98" spans="1:2" x14ac:dyDescent="0.25">
      <c r="A98" s="10" t="s">
        <v>95</v>
      </c>
      <c r="B98" s="10"/>
    </row>
    <row r="99" spans="1:2" x14ac:dyDescent="0.25">
      <c r="A99" s="10" t="s">
        <v>96</v>
      </c>
      <c r="B99" s="10"/>
    </row>
    <row r="100" spans="1:2" x14ac:dyDescent="0.25">
      <c r="A100" s="10" t="s">
        <v>97</v>
      </c>
      <c r="B100" s="10"/>
    </row>
    <row r="101" spans="1:2" x14ac:dyDescent="0.25">
      <c r="A101" s="10" t="s">
        <v>98</v>
      </c>
      <c r="B101" s="10"/>
    </row>
    <row r="102" spans="1:2" x14ac:dyDescent="0.25">
      <c r="A102" s="10" t="s">
        <v>99</v>
      </c>
      <c r="B102" s="10"/>
    </row>
    <row r="103" spans="1:2" x14ac:dyDescent="0.25">
      <c r="A103" s="10" t="s">
        <v>100</v>
      </c>
      <c r="B103" s="10"/>
    </row>
    <row r="104" spans="1:2" x14ac:dyDescent="0.25">
      <c r="A104" s="10" t="s">
        <v>101</v>
      </c>
      <c r="B104" s="10"/>
    </row>
    <row r="105" spans="1:2" x14ac:dyDescent="0.25">
      <c r="A105" s="10" t="s">
        <v>102</v>
      </c>
      <c r="B105" s="10"/>
    </row>
    <row r="106" spans="1:2" x14ac:dyDescent="0.25">
      <c r="A106" s="10" t="s">
        <v>103</v>
      </c>
      <c r="B106" s="10"/>
    </row>
    <row r="107" spans="1:2" x14ac:dyDescent="0.25">
      <c r="A107" s="10" t="s">
        <v>122</v>
      </c>
      <c r="B107" s="10"/>
    </row>
    <row r="108" spans="1:2" x14ac:dyDescent="0.25">
      <c r="A108" s="10" t="s">
        <v>121</v>
      </c>
      <c r="B108" s="10"/>
    </row>
  </sheetData>
  <mergeCells count="6">
    <mergeCell ref="A1:P1"/>
    <mergeCell ref="D49:J49"/>
    <mergeCell ref="L49:N49"/>
    <mergeCell ref="P49:T49"/>
    <mergeCell ref="D26:G26"/>
    <mergeCell ref="I26:O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Joexd</dc:creator>
  <cp:lastModifiedBy>Dennis C</cp:lastModifiedBy>
  <dcterms:created xsi:type="dcterms:W3CDTF">2019-01-15T02:15:34Z</dcterms:created>
  <dcterms:modified xsi:type="dcterms:W3CDTF">2020-08-14T23:39:37Z</dcterms:modified>
</cp:coreProperties>
</file>